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<sst xmlns="http://schemas.openxmlformats.org/spreadsheetml/2006/main" count="30" uniqueCount="30">
  <si>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</si>
  <si>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FSC170</t>
  </si>
  <si>
    <t xml:space="preserve">m²</t>
  </si>
  <si>
    <t xml:space="preserve">Revêtement de dalles céramiques "TAU CERÁMICA", placées à sec.</t>
  </si>
  <si>
    <r>
      <rPr>
        <sz val="8.25"/>
        <color rgb="FF000000"/>
        <rFont val="Arial"/>
        <family val="2"/>
      </rPr>
      <t xml:space="preserve">Revêtement via le système de mise en place à sec Dry System "TAU CERÁMICA", de </t>
    </r>
    <r>
      <rPr>
        <b/>
        <sz val="8.25"/>
        <color rgb="FF000000"/>
        <rFont val="Arial"/>
        <family val="2"/>
      </rPr>
      <t xml:space="preserve">panneaux de 600x600 mm et 14 mm d'épaisseur, constitués d'un support de base à rainure et languette de matériau polymérique, fixé à la partie inférieure d'une dalle céramique en grès porcelainé, style marbre "TAU CERÁMICA", de 596x596 mm et 12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pour usage intérieur</t>
    </r>
    <r>
      <rPr>
        <sz val="8.25"/>
        <color rgb="FF000000"/>
        <rFont val="Arial"/>
        <family val="2"/>
      </rPr>
      <t xml:space="preserve">, placés à sec sur une membrane antidérapante en EPDM Dry Systal, et jointoiement avec un mélange de résines synthétiques et de granulats, de flexibilité élevée, Resi-cer.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</si>
  <si>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</si>
  <si>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</si>
  <si>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</si>
  <si>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</si>
  <si>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</si>
  <si>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</si>
  <si>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mt12pct025a</t>
  </si>
  <si>
    <t xml:space="preserve">Panneau pour le système de mise en place à sec Dry System "TAU CERÁMICA" de 600x600 mm et de 14 mm d'épaisseur, constitué d'un support de base à rainure et languette de matériau polymérique, fixé à la partie inférieure d'une dalle céramique en grès porcelainé, style marbre "TAU CERÁMICA", de 596x596 mm et de 12 mm d'épaisseur; classement 2/2/A/2, selon NF EN 12825.</t>
  </si>
  <si>
    <t xml:space="preserve">m²</t>
  </si>
  <si>
    <t xml:space="preserve">mt09mtc025</t>
  </si>
  <si>
    <t xml:space="preserve">Mortier à flexibilité élevée à base de résines synthétiques, Resi-cer "TAU CERÁMICA", avec une résistance élevée aux agents chimiques, pour le jointoiement de dalles céramiques.</t>
  </si>
  <si>
    <t xml:space="preserve">kg</t>
  </si>
  <si>
    <t xml:space="preserve">mt12pct050</t>
  </si>
  <si>
    <t xml:space="preserve">Membrane antidérapante en EPDM, Dry Systal "TAU CERÁMICA", de 3 mm d'épaisseur, pour le système Dry System, de mise en place à sec de dalles céramiques.</t>
  </si>
  <si>
    <t xml:space="preserve">U</t>
  </si>
  <si>
    <t xml:space="preserve">mo023</t>
  </si>
  <si>
    <t xml:space="preserve">Compagnon professionnel III/CP2 carreleur en revêtements de sols.</t>
  </si>
  <si>
    <t xml:space="preserve">h</t>
  </si>
  <si>
    <t xml:space="preserve">mo061</t>
  </si>
  <si>
    <t xml:space="preserve">Ouvrier professionnel II/OP carreleur en revêtements de sols.</t>
  </si>
  <si>
    <t xml:space="preserve">h</t>
  </si>
  <si>
    <t xml:space="preserve">Coûts directs complémentaires</t>
  </si>
  <si>
    <t xml:space="preserve">%</t>
  </si>
  <si>
    <t xml:space="preserve">Coût d'entretien décennal: 14,35€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</si>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</sst>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10.20" customWidth="1"/>
    <col min="3" max="3" width="20.23" customWidth="1"/>
    <col min="4" max="4" width="27.03" customWidth="1"/>
    <col min="5" max="5" width="4.93" customWidth="1"/>
    <col min="6" max="6" width="8.16" customWidth="1"/>
    <col min="7" max="7" width="0.85" customWidth="1"/>
    <col min="8" max="8" width="4.59" customWidth="1"/>
    <col min="9" max="9" width="9.35" customWidth="1"/>
    <col min="10" max="10" width="5.61" customWidth="1"/>
    <col min="11" max="11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4"/>
      <c r="I8" s="16">
        <v>62.000000</v>
      </c>
      <c r="J8" s="16"/>
      <c r="K8" s="16">
        <f ca="1">ROUND(INDIRECT(ADDRESS(ROW()+(0), COLUMN()+(-5), 1))*INDIRECT(ADDRESS(ROW()+(0), COLUMN()+(-2), 1)), 2)</f>
        <v>65.100000</v>
      </c>
    </row>
    <row r="9" spans="1:11" ht="34.5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19"/>
      <c r="I9" s="20">
        <v>0.900000</v>
      </c>
      <c r="J9" s="20"/>
      <c r="K9" s="20">
        <f ca="1">ROUND(INDIRECT(ADDRESS(ROW()+(0), COLUMN()+(-5), 1))*INDIRECT(ADDRESS(ROW()+(0), COLUMN()+(-2), 1)), 2)</f>
        <v>0.450000</v>
      </c>
    </row>
    <row r="10" spans="1:11" ht="34.5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19"/>
      <c r="I10" s="20">
        <v>4.800000</v>
      </c>
      <c r="J10" s="20"/>
      <c r="K10" s="20">
        <f ca="1">ROUND(INDIRECT(ADDRESS(ROW()+(0), COLUMN()+(-5), 1))*INDIRECT(ADDRESS(ROW()+(0), COLUMN()+(-2), 1)), 2)</f>
        <v>5.040000</v>
      </c>
    </row>
    <row r="11" spans="1:11" ht="13.50" thickBot="1" customHeight="1">
      <c r="A11" s="17" t="s">
        <v>20</v>
      </c>
      <c r="B11" s="17" t="s">
        <v>21</v>
      </c>
      <c r="C11" s="17"/>
      <c r="D11" s="17"/>
      <c r="E11" s="17"/>
      <c r="F11" s="18">
        <v>0.349000</v>
      </c>
      <c r="G11" s="19" t="s">
        <v>22</v>
      </c>
      <c r="H11" s="19"/>
      <c r="I11" s="20">
        <v>24.110000</v>
      </c>
      <c r="J11" s="20"/>
      <c r="K11" s="20">
        <f ca="1">ROUND(INDIRECT(ADDRESS(ROW()+(0), COLUMN()+(-5), 1))*INDIRECT(ADDRESS(ROW()+(0), COLUMN()+(-2), 1)), 2)</f>
        <v>8.410000</v>
      </c>
    </row>
    <row r="12" spans="1:11" ht="13.50" thickBot="1" customHeight="1">
      <c r="A12" s="17" t="s">
        <v>23</v>
      </c>
      <c r="B12" s="21" t="s">
        <v>24</v>
      </c>
      <c r="C12" s="21"/>
      <c r="D12" s="21"/>
      <c r="E12" s="21"/>
      <c r="F12" s="22">
        <v>0.175000</v>
      </c>
      <c r="G12" s="23" t="s">
        <v>25</v>
      </c>
      <c r="H12" s="23"/>
      <c r="I12" s="24">
        <v>21.400000</v>
      </c>
      <c r="J12" s="24"/>
      <c r="K12" s="24">
        <f ca="1">ROUND(INDIRECT(ADDRESS(ROW()+(0), COLUMN()+(-5), 1))*INDIRECT(ADDRESS(ROW()+(0), COLUMN()+(-2), 1)), 2)</f>
        <v>3.750000</v>
      </c>
    </row>
    <row r="13" spans="1:11" ht="13.50" thickBot="1" customHeight="1">
      <c r="A13" s="21"/>
      <c r="B13" s="25" t="s">
        <v>26</v>
      </c>
      <c r="C13" s="25"/>
      <c r="D13" s="25"/>
      <c r="E13" s="25"/>
      <c r="F13" s="26">
        <v>2.000000</v>
      </c>
      <c r="G13" s="27" t="s">
        <v>27</v>
      </c>
      <c r="H13" s="27"/>
      <c r="I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82.750000</v>
      </c>
      <c r="J13" s="28"/>
      <c r="K13" s="28">
        <f ca="1">ROUND(INDIRECT(ADDRESS(ROW()+(0), COLUMN()+(-5), 1))*INDIRECT(ADDRESS(ROW()+(0), COLUMN()+(-2), 1))/100, 2)</f>
        <v>1.660000</v>
      </c>
    </row>
    <row r="14" spans="1:11" ht="13.50" thickBot="1" customHeight="1">
      <c r="A14" s="6" t="s">
        <v>28</v>
      </c>
      <c r="B14" s="7"/>
      <c r="C14" s="7"/>
      <c r="D14" s="7"/>
      <c r="E14" s="7"/>
      <c r="F14" s="7"/>
      <c r="G14" s="29"/>
      <c r="H14" s="29"/>
      <c r="I14" s="6" t="s">
        <v>29</v>
      </c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84.410000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