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<sst xmlns="http://schemas.openxmlformats.org/spreadsheetml/2006/main" count="33" uniqueCount="33">
  <si>
    <t xml:space="preserve"/>
  </si>
  <si>
    <t xml:space="preserve">FMC100</t>
  </si>
  <si>
    <t xml:space="preserve">m²</t>
  </si>
  <si>
    <t xml:space="preserve">Carrelage "TAU CERÁMICA", sur surface support intérieure en mortier de ciment ou en béton.</t>
  </si>
  <si>
    <r>
      <rPr>
        <sz val="8.25"/>
        <color rgb="FF000000"/>
        <rFont val="Arial"/>
        <family val="2"/>
      </rPr>
      <t xml:space="preserve">Carrelage avec </t>
    </r>
    <r>
      <rPr>
        <b/>
        <sz val="8.25"/>
        <color rgb="FF000000"/>
        <rFont val="Arial"/>
        <family val="2"/>
      </rPr>
      <t xml:space="preserve">carreaux céramiques en carreau de faïence, style textile "TAU CERÁMICA", capacité d'absorption en eau E&gt;10%, groupe BIII, 19,8x19,8 cm</t>
    </r>
    <r>
      <rPr>
        <sz val="8.25"/>
        <color rgb="FF000000"/>
        <rFont val="Arial"/>
        <family val="2"/>
      </rPr>
      <t xml:space="preserve">, placé sur une surface support d'un mortier de ciment ou de béton sur </t>
    </r>
    <r>
      <rPr>
        <b/>
        <sz val="8.25"/>
        <color rgb="FF000000"/>
        <rFont val="Arial"/>
        <family val="2"/>
      </rPr>
      <t xml:space="preserve">parement intérieur</t>
    </r>
    <r>
      <rPr>
        <sz val="8.25"/>
        <color rgb="FF000000"/>
        <rFont val="Arial"/>
        <family val="2"/>
      </rPr>
      <t xml:space="preserve">, via </t>
    </r>
    <r>
      <rPr>
        <b/>
        <sz val="8.25"/>
        <color rgb="FF000000"/>
        <rFont val="Arial"/>
        <family val="2"/>
      </rPr>
      <t xml:space="preserve">adhésif cémenteux amélioré, C2 TE, avec glissement réduit et temps ouvert augmenté T100 Super "TAU CERÁMICA"</t>
    </r>
    <r>
      <rPr>
        <sz val="8.25"/>
        <color rgb="FF000000"/>
        <rFont val="Arial"/>
        <family val="2"/>
      </rPr>
      <t xml:space="preserve">, </t>
    </r>
    <r>
      <rPr>
        <b/>
        <sz val="8.25"/>
        <color rgb="FF000000"/>
        <rFont val="Arial"/>
        <family val="2"/>
      </rPr>
      <t xml:space="preserve">avec joints minces (séparation des carreaux comprise entre 1,5 et 3 mm)</t>
    </r>
    <r>
      <rPr>
        <sz val="8.25"/>
        <color rgb="FF000000"/>
        <rFont val="Arial"/>
        <family val="2"/>
      </rPr>
      <t xml:space="preserve">; </t>
    </r>
    <r>
      <rPr>
        <b/>
        <sz val="8.25"/>
        <color rgb="FF000000"/>
        <rFont val="Arial"/>
        <family val="2"/>
      </rPr>
      <t xml:space="preserve">avec cantonnières de PVC</t>
    </r>
    <r>
      <rPr>
        <sz val="8.25"/>
        <color rgb="FF000000"/>
        <rFont val="Arial"/>
        <family val="2"/>
      </rPr>
      <t xml:space="preserve">.</t>
    </r>
  </si>
  <si>
    <t xml:space="preserve">Code interne</t>
  </si>
  <si>
    <t xml:space="preserve">Désignation</t>
  </si>
  <si>
    <t xml:space="preserve">Quantité</t>
  </si>
  <si>
    <t xml:space="preserve">Unité</t>
  </si>
  <si>
    <t xml:space="preserve">Prix unitaire</t>
  </si>
  <si>
    <t xml:space="preserve">Prix total</t>
  </si>
  <si>
    <t xml:space="preserve">mt09mtc010h</t>
  </si>
  <si>
    <t xml:space="preserve">Adhésif cémenteux amélioré, C2 TE, avec glissement réduit et temps ouvert augmenté T100 Super, selon NF EN 12004, "TAU CERÁMICA", pour la mise en place en couche fine de revêtements en matériau céramique en intérieur et en extérieur, constitué de ciments à haute résistance, granulats sélectionnés et contenu élevé en résines synthétiques.</t>
  </si>
  <si>
    <t xml:space="preserve">kg</t>
  </si>
  <si>
    <t xml:space="preserve">mt19awa010</t>
  </si>
  <si>
    <t xml:space="preserve">Cantonnière en PVC à coins carrelés.</t>
  </si>
  <si>
    <t xml:space="preserve">m</t>
  </si>
  <si>
    <t xml:space="preserve">mt19act010ab</t>
  </si>
  <si>
    <t xml:space="preserve">Dalle céramique en carreau de faïence, style textile "TAU CERÁMICA", capacité d'absorption en eau E&gt;10%, groupe BIII, 19,8x19,8 cm, selon NF EN 14411.</t>
  </si>
  <si>
    <t xml:space="preserve">m²</t>
  </si>
  <si>
    <t xml:space="preserve">mt09mtc020g</t>
  </si>
  <si>
    <t xml:space="preserve">Mortier technique superfin coloré, C G2, Line-Fix Superfino "TAU CERÁMICA", pour jointoiement des carreaux céramiques, avec des joints compris entre 1 et 5 mm, selon NF EN 12004, "TAU CERÁMICA".</t>
  </si>
  <si>
    <t xml:space="preserve">kg</t>
  </si>
  <si>
    <t xml:space="preserve">mo024</t>
  </si>
  <si>
    <t xml:space="preserve">Compagnon professionnel III/CP2 carreleur en revêtements muraux.</t>
  </si>
  <si>
    <t xml:space="preserve">h</t>
  </si>
  <si>
    <t xml:space="preserve">mo062</t>
  </si>
  <si>
    <t xml:space="preserve">Ouvrier professionnel II/OP carreleur en revêtements muraux.</t>
  </si>
  <si>
    <t xml:space="preserve">h</t>
  </si>
  <si>
    <t xml:space="preserve">Coûts directs complémentaires</t>
  </si>
  <si>
    <t xml:space="preserve">%</t>
  </si>
  <si>
    <t xml:space="preserve">Coût d'entretien décennal: 7,00€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</si>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</sst>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9">
    <border>
      <left/>
      <right/>
      <top/>
      <bottom/>
      <diagonal/>
    </border>
    <border>
      <left/>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s>
  <cellStyleXfs count="1">
    <xf numFmtId="0" fontId="0" fillId="0" borderId="0"/>
  </cellStyleXfs>
  <cellXfs count="31">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1" xfId="0" applyFont="1" applyAlignment="1">
      <alignment horizontal="left" vertical="top" wrapText="1"/>
    </xf>
    <xf numFmtId="0" fontId="1" fillId="0" borderId="1" xfId="0" applyFont="1" applyAlignment="1">
      <alignment horizontal="center" vertical="top" wrapText="1"/>
    </xf>
    <xf numFmtId="0" fontId="0" fillId="0" borderId="1" xfId="0" applyFont="1" applyAlignment="1">
      <alignment horizontal="center" vertical="center" wrapText="1"/>
    </xf>
    <xf numFmtId="0" fontId="0" fillId="0" borderId="2" xfId="0" applyFont="1" applyAlignment="1">
      <alignment horizontal="lef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0" fontId="0" fillId="0" borderId="5" xfId="0" applyFont="1" applyAlignment="1">
      <alignment horizontal="center" vertical="bottom" wrapText="1"/>
    </xf>
    <xf numFmtId="0" fontId="0" fillId="0" borderId="6" xfId="0" applyFont="1" applyAlignment="1">
      <alignment horizontal="left" vertical="top" wrapText="1"/>
    </xf>
    <xf numFmtId="200" fontId="0" fillId="0" borderId="0" xfId="0" applyFont="1" applyAlignment="1">
      <alignment horizontal="right" vertical="top" wrapText="1"/>
    </xf>
    <xf numFmtId="200" fontId="0" fillId="0" borderId="6" xfId="0" applyFont="1" applyAlignment="1">
      <alignment horizontal="right" vertical="top" wrapText="1"/>
    </xf>
    <xf numFmtId="0" fontId="0" fillId="0" borderId="0" xfId="0" applyFont="1" applyAlignment="1">
      <alignment horizontal="center" vertical="top" wrapText="1"/>
    </xf>
    <xf numFmtId="0" fontId="0" fillId="0" borderId="6" xfId="0" applyFont="1" applyAlignment="1">
      <alignment horizontal="center" vertical="top" wrapText="1"/>
    </xf>
    <xf numFmtId="201" fontId="0" fillId="0" borderId="0" xfId="0" applyFont="1" applyAlignment="1">
      <alignment horizontal="right" vertical="top" wrapText="1"/>
    </xf>
    <xf numFmtId="201" fontId="0" fillId="0" borderId="6" xfId="0" applyFont="1" applyAlignment="1">
      <alignment horizontal="right" vertical="top" wrapText="1"/>
    </xf>
    <xf numFmtId="0" fontId="0" fillId="0" borderId="7" xfId="0" applyFont="1" applyAlignment="1">
      <alignment horizontal="left" vertical="top" wrapText="1"/>
    </xf>
    <xf numFmtId="200" fontId="0" fillId="0" borderId="7" xfId="0" applyFont="1" applyAlignment="1">
      <alignment horizontal="right" vertical="top" wrapText="1"/>
    </xf>
    <xf numFmtId="0" fontId="0" fillId="0" borderId="7" xfId="0" applyFont="1" applyAlignment="1">
      <alignment horizontal="center" vertical="top" wrapText="1"/>
    </xf>
    <xf numFmtId="201" fontId="0" fillId="0" borderId="7" xfId="0" applyFont="1" applyAlignment="1">
      <alignment horizontal="right" vertical="top" wrapText="1"/>
    </xf>
    <xf numFmtId="0" fontId="0" fillId="0" borderId="8" xfId="0" applyFont="1" applyAlignment="1">
      <alignment horizontal="left" vertical="top" wrapText="1"/>
    </xf>
    <xf numFmtId="200" fontId="0" fillId="0" borderId="8" xfId="0" applyFont="1" applyAlignment="1">
      <alignment horizontal="right" vertical="top" wrapText="1"/>
    </xf>
    <xf numFmtId="0" fontId="0" fillId="0" borderId="8" xfId="0" applyFont="1" applyAlignment="1">
      <alignment horizontal="center" vertical="top" wrapText="1"/>
    </xf>
    <xf numFmtId="201" fontId="0" fillId="0" borderId="8" xfId="0" applyFont="1" applyAlignment="1">
      <alignment horizontal="right" vertical="top" wrapText="1"/>
    </xf>
    <xf numFmtId="0" fontId="0" fillId="0" borderId="5" xfId="0" applyFont="1" applyAlignment="1">
      <alignment horizontal="left" vertical="top" wrapText="1"/>
    </xf>
    <xf numFmtId="200" fontId="0" fillId="0" borderId="5" xfId="0" applyFont="1" applyAlignment="1">
      <alignment horizontal="right" vertical="top" wrapText="1"/>
    </xf>
    <xf numFmtId="0" fontId="0" fillId="0" borderId="5" xfId="0" applyFont="1" applyAlignment="1">
      <alignment horizontal="center" vertical="top" wrapText="1"/>
    </xf>
    <xf numFmtId="201" fontId="0" fillId="0" borderId="5" xfId="0" applyFont="1" applyAlignment="1">
      <alignment horizontal="right" vertical="top" wrapText="1"/>
    </xf>
    <xf numFmtId="0" fontId="0" fillId="0" borderId="4" xfId="0" applyFont="1" applyAlignment="1">
      <alignment horizontal="center" vertical="center" wrapText="1"/>
    </xf>
    <xf numFmtId="201" fontId="0" fillId="0" borderId="4"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12.92" customWidth="1"/>
    <col min="2" max="2" width="9.52" customWidth="1"/>
    <col min="3" max="3" width="20.23" customWidth="1"/>
    <col min="4" max="4" width="27.03" customWidth="1"/>
    <col min="5" max="5" width="4.59" customWidth="1"/>
    <col min="6" max="6" width="8.16" customWidth="1"/>
    <col min="7" max="7" width="1.19" customWidth="1"/>
    <col min="8" max="8" width="4.25" customWidth="1"/>
    <col min="9" max="9" width="9.52" customWidth="1"/>
    <col min="10" max="10" width="5.44" customWidth="1"/>
    <col min="11" max="11" width="8.33" customWidth="1"/>
  </cols>
  <sheetData>
    <row r="1" spans="1:1" ht="2.25" thickBot="1" customHeight="1">
      <c r="A1" s="1" t="s">
        <v>0</v>
      </c>
      <c r="B1" s="1"/>
      <c r="C1" s="1"/>
      <c r="D1" s="1"/>
      <c r="E1" s="1"/>
      <c r="F1" s="1"/>
      <c r="G1" s="1"/>
      <c r="H1" s="1"/>
      <c r="I1" s="1"/>
      <c r="J1" s="1"/>
      <c r="K1" s="1"/>
    </row>
    <row r="3" spans="1:11" ht="55.50" thickBot="1" customHeight="1">
      <c r="A3" s="3" t="s">
        <v>1</v>
      </c>
      <c r="B3" s="3"/>
      <c r="C3" s="4" t="s">
        <v>2</v>
      </c>
      <c r="D3" s="3" t="s">
        <v>3</v>
      </c>
      <c r="E3" s="5"/>
      <c r="F3" s="5"/>
      <c r="G3" s="5"/>
      <c r="H3" s="5"/>
      <c r="I3" s="5"/>
      <c r="J3" s="5"/>
      <c r="K3" s="5"/>
    </row>
    <row r="4" spans="1:11" ht="87.00" thickBot="1" customHeight="1">
      <c r="A4" s="6" t="s">
        <v>4</v>
      </c>
      <c r="B4" s="6"/>
      <c r="C4" s="7"/>
      <c r="D4" s="7"/>
      <c r="E4" s="7"/>
      <c r="F4" s="7"/>
      <c r="G4" s="7"/>
      <c r="H4" s="7"/>
      <c r="I4" s="7"/>
      <c r="J4" s="8"/>
      <c r="K4" s="8"/>
    </row>
    <row r="7" spans="1:11" ht="13.50" thickBot="1" customHeight="1">
      <c r="A7" s="9" t="s">
        <v>5</v>
      </c>
      <c r="B7" s="9" t="s">
        <v>6</v>
      </c>
      <c r="C7" s="9"/>
      <c r="D7" s="9"/>
      <c r="E7" s="9"/>
      <c r="F7" s="9" t="s">
        <v>7</v>
      </c>
      <c r="G7" s="9" t="s">
        <v>8</v>
      </c>
      <c r="H7" s="9"/>
      <c r="I7" s="9" t="s">
        <v>9</v>
      </c>
      <c r="J7" s="9"/>
      <c r="K7" s="9" t="s">
        <v>10</v>
      </c>
    </row>
    <row r="8" spans="1:11" ht="66.00" thickBot="1" customHeight="1">
      <c r="A8" s="10" t="s">
        <v>11</v>
      </c>
      <c r="B8" s="10" t="s">
        <v>12</v>
      </c>
      <c r="C8" s="10"/>
      <c r="D8" s="10"/>
      <c r="E8" s="10"/>
      <c r="F8" s="12">
        <v>6.000000</v>
      </c>
      <c r="G8" s="14" t="s">
        <v>13</v>
      </c>
      <c r="H8" s="14"/>
      <c r="I8" s="16">
        <v>0.310000</v>
      </c>
      <c r="J8" s="16"/>
      <c r="K8" s="16">
        <f ca="1">ROUND(INDIRECT(ADDRESS(ROW()+(0), COLUMN()+(-5), 1))*INDIRECT(ADDRESS(ROW()+(0), COLUMN()+(-2), 1)), 2)</f>
        <v>1.860000</v>
      </c>
    </row>
    <row r="9" spans="1:11" ht="13.50" thickBot="1" customHeight="1">
      <c r="A9" s="17" t="s">
        <v>14</v>
      </c>
      <c r="B9" s="17" t="s">
        <v>15</v>
      </c>
      <c r="C9" s="17"/>
      <c r="D9" s="17"/>
      <c r="E9" s="17"/>
      <c r="F9" s="18">
        <v>0.500000</v>
      </c>
      <c r="G9" s="19" t="s">
        <v>16</v>
      </c>
      <c r="H9" s="19"/>
      <c r="I9" s="20">
        <v>1.320000</v>
      </c>
      <c r="J9" s="20"/>
      <c r="K9" s="20">
        <f ca="1">ROUND(INDIRECT(ADDRESS(ROW()+(0), COLUMN()+(-5), 1))*INDIRECT(ADDRESS(ROW()+(0), COLUMN()+(-2), 1)), 2)</f>
        <v>0.660000</v>
      </c>
    </row>
    <row r="10" spans="1:11" ht="34.50" thickBot="1" customHeight="1">
      <c r="A10" s="17" t="s">
        <v>17</v>
      </c>
      <c r="B10" s="17" t="s">
        <v>18</v>
      </c>
      <c r="C10" s="17"/>
      <c r="D10" s="17"/>
      <c r="E10" s="17"/>
      <c r="F10" s="18">
        <v>1.050000</v>
      </c>
      <c r="G10" s="19" t="s">
        <v>19</v>
      </c>
      <c r="H10" s="19"/>
      <c r="I10" s="20">
        <v>11.800000</v>
      </c>
      <c r="J10" s="20"/>
      <c r="K10" s="20">
        <f ca="1">ROUND(INDIRECT(ADDRESS(ROW()+(0), COLUMN()+(-5), 1))*INDIRECT(ADDRESS(ROW()+(0), COLUMN()+(-2), 1)), 2)</f>
        <v>12.390000</v>
      </c>
    </row>
    <row r="11" spans="1:11" ht="34.50" thickBot="1" customHeight="1">
      <c r="A11" s="17" t="s">
        <v>20</v>
      </c>
      <c r="B11" s="17" t="s">
        <v>21</v>
      </c>
      <c r="C11" s="17"/>
      <c r="D11" s="17"/>
      <c r="E11" s="17"/>
      <c r="F11" s="18">
        <v>0.500000</v>
      </c>
      <c r="G11" s="19" t="s">
        <v>22</v>
      </c>
      <c r="H11" s="19"/>
      <c r="I11" s="20">
        <v>0.900000</v>
      </c>
      <c r="J11" s="20"/>
      <c r="K11" s="20">
        <f ca="1">ROUND(INDIRECT(ADDRESS(ROW()+(0), COLUMN()+(-5), 1))*INDIRECT(ADDRESS(ROW()+(0), COLUMN()+(-2), 1)), 2)</f>
        <v>0.450000</v>
      </c>
    </row>
    <row r="12" spans="1:11" ht="13.50" thickBot="1" customHeight="1">
      <c r="A12" s="17" t="s">
        <v>23</v>
      </c>
      <c r="B12" s="17" t="s">
        <v>24</v>
      </c>
      <c r="C12" s="17"/>
      <c r="D12" s="17"/>
      <c r="E12" s="17"/>
      <c r="F12" s="18">
        <v>0.381000</v>
      </c>
      <c r="G12" s="19" t="s">
        <v>25</v>
      </c>
      <c r="H12" s="19"/>
      <c r="I12" s="20">
        <v>24.110000</v>
      </c>
      <c r="J12" s="20"/>
      <c r="K12" s="20">
        <f ca="1">ROUND(INDIRECT(ADDRESS(ROW()+(0), COLUMN()+(-5), 1))*INDIRECT(ADDRESS(ROW()+(0), COLUMN()+(-2), 1)), 2)</f>
        <v>9.190000</v>
      </c>
    </row>
    <row r="13" spans="1:11" ht="13.50" thickBot="1" customHeight="1">
      <c r="A13" s="17" t="s">
        <v>26</v>
      </c>
      <c r="B13" s="21" t="s">
        <v>27</v>
      </c>
      <c r="C13" s="21"/>
      <c r="D13" s="21"/>
      <c r="E13" s="21"/>
      <c r="F13" s="22">
        <v>0.381000</v>
      </c>
      <c r="G13" s="23" t="s">
        <v>28</v>
      </c>
      <c r="H13" s="23"/>
      <c r="I13" s="24">
        <v>21.400000</v>
      </c>
      <c r="J13" s="24"/>
      <c r="K13" s="24">
        <f ca="1">ROUND(INDIRECT(ADDRESS(ROW()+(0), COLUMN()+(-5), 1))*INDIRECT(ADDRESS(ROW()+(0), COLUMN()+(-2), 1)), 2)</f>
        <v>8.150000</v>
      </c>
    </row>
    <row r="14" spans="1:11" ht="13.50" thickBot="1" customHeight="1">
      <c r="A14" s="21"/>
      <c r="B14" s="25" t="s">
        <v>29</v>
      </c>
      <c r="C14" s="25"/>
      <c r="D14" s="25"/>
      <c r="E14" s="25"/>
      <c r="F14" s="26">
        <v>2.000000</v>
      </c>
      <c r="G14" s="27" t="s">
        <v>30</v>
      </c>
      <c r="H14" s="27"/>
      <c r="I14" s="28">
        <f ca="1">ROUND(SUM(INDIRECT(ADDRESS(ROW()+(-1), COLUMN()+(2), 1)),INDIRECT(ADDRESS(ROW()+(-2), COLUMN()+(2), 1)),INDIRECT(ADDRESS(ROW()+(-3), COLUMN()+(2), 1)),INDIRECT(ADDRESS(ROW()+(-4), COLUMN()+(2), 1)),INDIRECT(ADDRESS(ROW()+(-5), COLUMN()+(2), 1)),INDIRECT(ADDRESS(ROW()+(-6), COLUMN()+(2), 1))), 2)</f>
        <v>32.700000</v>
      </c>
      <c r="J14" s="28"/>
      <c r="K14" s="28">
        <f ca="1">ROUND(INDIRECT(ADDRESS(ROW()+(0), COLUMN()+(-5), 1))*INDIRECT(ADDRESS(ROW()+(0), COLUMN()+(-2), 1))/100, 2)</f>
        <v>0.650000</v>
      </c>
    </row>
    <row r="15" spans="1:11" ht="13.50" thickBot="1" customHeight="1">
      <c r="A15" s="6" t="s">
        <v>31</v>
      </c>
      <c r="B15" s="7"/>
      <c r="C15" s="7"/>
      <c r="D15" s="7"/>
      <c r="E15" s="7"/>
      <c r="F15" s="7"/>
      <c r="G15" s="29"/>
      <c r="H15" s="29"/>
      <c r="I15" s="6" t="s">
        <v>32</v>
      </c>
      <c r="J15" s="6"/>
      <c r="K15" s="30">
        <f ca="1">ROUND(SUM(INDIRECT(ADDRESS(ROW()+(-1), COLUMN()+(0), 1)),INDIRECT(ADDRESS(ROW()+(-2), COLUMN()+(0), 1)),INDIRECT(ADDRESS(ROW()+(-3), COLUMN()+(0), 1)),INDIRECT(ADDRESS(ROW()+(-4), COLUMN()+(0), 1)),INDIRECT(ADDRESS(ROW()+(-5), COLUMN()+(0), 1)),INDIRECT(ADDRESS(ROW()+(-6), COLUMN()+(0), 1)),INDIRECT(ADDRESS(ROW()+(-7), COLUMN()+(0), 1))), 2)</f>
        <v>33.350000</v>
      </c>
    </row>
  </sheetData>
  <mergeCells count="33">
    <mergeCell ref="A1:K1"/>
    <mergeCell ref="A3:B3"/>
    <mergeCell ref="E3:G3"/>
    <mergeCell ref="H3:I3"/>
    <mergeCell ref="J3:K3"/>
    <mergeCell ref="A4:K4"/>
    <mergeCell ref="B7:E7"/>
    <mergeCell ref="G7:H7"/>
    <mergeCell ref="I7:J7"/>
    <mergeCell ref="B8:E8"/>
    <mergeCell ref="G8:H8"/>
    <mergeCell ref="I8:J8"/>
    <mergeCell ref="B9:E9"/>
    <mergeCell ref="G9:H9"/>
    <mergeCell ref="I9:J9"/>
    <mergeCell ref="B10:E10"/>
    <mergeCell ref="G10:H10"/>
    <mergeCell ref="I10:J10"/>
    <mergeCell ref="B11:E11"/>
    <mergeCell ref="G11:H11"/>
    <mergeCell ref="I11:J11"/>
    <mergeCell ref="B12:E12"/>
    <mergeCell ref="G12:H12"/>
    <mergeCell ref="I12:J12"/>
    <mergeCell ref="B13:E13"/>
    <mergeCell ref="G13:H13"/>
    <mergeCell ref="I13:J13"/>
    <mergeCell ref="B14:E14"/>
    <mergeCell ref="G14:H14"/>
    <mergeCell ref="I14:J14"/>
    <mergeCell ref="A15:F15"/>
    <mergeCell ref="G15:H15"/>
    <mergeCell ref="I15:J15"/>
  </mergeCells>
  <pageMargins left="0.620079" right="0.472441" top="0.472441" bottom="0.472441" header="0.0" footer="0.0"/>
  <pageSetup paperSize="9" orientation="portrait"/>
  <rowBreaks count="0" manualBreakCount="0">
    </rowBreaks>
</worksheet>
</file>