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<sst xmlns="http://schemas.openxmlformats.org/spreadsheetml/2006/main" count="33" uniqueCount="33">
  <si>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</si>
  <si>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FMC070</t>
  </si>
  <si>
    <t xml:space="preserve">m²</t>
  </si>
  <si>
    <t xml:space="preserve">Carrelage "TAU CERÁMICA", sur surface support intérieure en maçonnerie.</t>
  </si>
  <si>
    <r>
      <rPr>
        <sz val="8.25"/>
        <color rgb="FF000000"/>
        <rFont val="Arial"/>
        <family val="2"/>
      </rPr>
      <t xml:space="preserve">Carrelage avec </t>
    </r>
    <r>
      <rPr>
        <b/>
        <sz val="8.25"/>
        <color rgb="FF000000"/>
        <rFont val="Arial"/>
        <family val="2"/>
      </rPr>
      <t xml:space="preserve">carreaux céramiques en carreau de faïence, style textile "TAU CERÁMICA", capacité d'absorption en eau E&gt;10%, groupe BIII, 19,8x19,8 cm</t>
    </r>
    <r>
      <rPr>
        <sz val="8.25"/>
        <color rgb="FF000000"/>
        <rFont val="Arial"/>
        <family val="2"/>
      </rPr>
      <t xml:space="preserve">, placé sur une surface en maçonnerie sur </t>
    </r>
    <r>
      <rPr>
        <b/>
        <sz val="8.25"/>
        <color rgb="FF000000"/>
        <rFont val="Arial"/>
        <family val="2"/>
      </rPr>
      <t xml:space="preserve">parement intérieur</t>
    </r>
    <r>
      <rPr>
        <sz val="8.25"/>
        <color rgb="FF000000"/>
        <rFont val="Arial"/>
        <family val="2"/>
      </rPr>
      <t xml:space="preserve">, via </t>
    </r>
    <r>
      <rPr>
        <b/>
        <sz val="8.25"/>
        <color rgb="FF000000"/>
        <rFont val="Arial"/>
        <family val="2"/>
      </rPr>
      <t xml:space="preserve">adhésif cémenteux, C1 T, avec glissement réduit et temps ouvert augmenté T80 Especial Yeso "TAU CERÁMICA"</t>
    </r>
    <r>
      <rPr>
        <sz val="8.25"/>
        <color rgb="FF000000"/>
        <rFont val="Arial"/>
        <family val="2"/>
      </rPr>
      <t xml:space="preserve">, </t>
    </r>
    <r>
      <rPr>
        <b/>
        <sz val="8.25"/>
        <color rgb="FF000000"/>
        <rFont val="Arial"/>
        <family val="2"/>
      </rPr>
      <t xml:space="preserve">avec joints minces (séparation des carreaux comprise entre 1,5 et 3 mm)</t>
    </r>
    <r>
      <rPr>
        <sz val="8.25"/>
        <color rgb="FF000000"/>
        <rFont val="Arial"/>
        <family val="2"/>
      </rPr>
      <t xml:space="preserve">; </t>
    </r>
    <r>
      <rPr>
        <b/>
        <sz val="8.25"/>
        <color rgb="FF000000"/>
        <rFont val="Arial"/>
        <family val="2"/>
      </rPr>
      <t xml:space="preserve">avec cantonnières de PVC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</si>
  <si>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</si>
  <si>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</si>
  <si>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</si>
  <si>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</si>
  <si>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</si>
  <si>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</si>
  <si>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mt09mtc010e</t>
  </si>
  <si>
    <t xml:space="preserve">Adhésif cémenteux, C1 T, avec glissement réduit et temps ouvert augmenté T80 Especial Yeso, selon NF EN 12004, "TAU CERÁMICA", pour la mise en place en couche fine de revêtements en matériau céramique en intérieur et en extérieur, constitué de ciments à haute résistance et additifs spécifiques, avec propriétés thixotropiques.</t>
  </si>
  <si>
    <t xml:space="preserve">kg</t>
  </si>
  <si>
    <t xml:space="preserve">mt19awa010</t>
  </si>
  <si>
    <t xml:space="preserve">Cantonnière en PVC à coins carrelés.</t>
  </si>
  <si>
    <t xml:space="preserve">m</t>
  </si>
  <si>
    <t xml:space="preserve">mt19act010ab</t>
  </si>
  <si>
    <t xml:space="preserve">Dalle céramique en carreau de faïence, style textile "TAU CERÁMICA", capacité d'absorption en eau E&gt;10%, groupe BIII, 19,8x19,8 cm, selon NF EN 14411.</t>
  </si>
  <si>
    <t xml:space="preserve">m²</t>
  </si>
  <si>
    <t xml:space="preserve">mt09mtc020g</t>
  </si>
  <si>
    <t xml:space="preserve">Mortier technique superfin coloré, C G2, Line-Fix Superfino "TAU CERÁMICA", pour jointoiement des carreaux céramiques, avec des joints compris entre 1 et 5 mm, selon NF EN 12004, "TAU CERÁMICA".</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</si>
  <si>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</si>
  <si>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</si>
  <si>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</si>
  <si>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</si>
  <si>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</si>
  <si>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</si>
  <si>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</si>
  <si>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Coûts directs complémentaires</t>
  </si>
  <si>
    <t xml:space="preserve">%</t>
  </si>
  <si>
    <t xml:space="preserve">Coût d'entretien décennal: 6,88€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</si>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</sst>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2" customWidth="1"/>
    <col min="2" max="2" width="9.52" customWidth="1"/>
    <col min="3" max="3" width="20.06" customWidth="1"/>
    <col min="4" max="4" width="27.37" customWidth="1"/>
    <col min="5" max="5" width="4.42" customWidth="1"/>
    <col min="6" max="6" width="8.16" customWidth="1"/>
    <col min="7" max="7" width="1.19" customWidth="1"/>
    <col min="8" max="8" width="4.25" customWidth="1"/>
    <col min="9" max="9" width="9.52" customWidth="1"/>
    <col min="10" max="10" width="5.44" customWidth="1"/>
    <col min="11" max="11" width="8.33"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6.000000</v>
      </c>
      <c r="G8" s="14" t="s">
        <v>13</v>
      </c>
      <c r="H8" s="14"/>
      <c r="I8" s="16">
        <v>0.210000</v>
      </c>
      <c r="J8" s="16"/>
      <c r="K8" s="16">
        <f ca="1">ROUND(INDIRECT(ADDRESS(ROW()+(0), COLUMN()+(-5), 1))*INDIRECT(ADDRESS(ROW()+(0), COLUMN()+(-2), 1)), 2)</f>
        <v>1.260000</v>
      </c>
    </row>
    <row r="9" spans="1:11" ht="13.50" thickBot="1" customHeight="1">
      <c r="A9" s="17" t="s">
        <v>14</v>
      </c>
      <c r="B9" s="17" t="s">
        <v>15</v>
      </c>
      <c r="C9" s="17"/>
      <c r="D9" s="17"/>
      <c r="E9" s="17"/>
      <c r="F9" s="18">
        <v>0.500000</v>
      </c>
      <c r="G9" s="19" t="s">
        <v>16</v>
      </c>
      <c r="H9" s="19"/>
      <c r="I9" s="20">
        <v>1.320000</v>
      </c>
      <c r="J9" s="20"/>
      <c r="K9" s="20">
        <f ca="1">ROUND(INDIRECT(ADDRESS(ROW()+(0), COLUMN()+(-5), 1))*INDIRECT(ADDRESS(ROW()+(0), COLUMN()+(-2), 1)), 2)</f>
        <v>0.660000</v>
      </c>
    </row>
    <row r="10" spans="1:11" ht="34.50" thickBot="1" customHeight="1">
      <c r="A10" s="17" t="s">
        <v>17</v>
      </c>
      <c r="B10" s="17" t="s">
        <v>18</v>
      </c>
      <c r="C10" s="17"/>
      <c r="D10" s="17"/>
      <c r="E10" s="17"/>
      <c r="F10" s="18">
        <v>1.050000</v>
      </c>
      <c r="G10" s="19" t="s">
        <v>19</v>
      </c>
      <c r="H10" s="19"/>
      <c r="I10" s="20">
        <v>11.800000</v>
      </c>
      <c r="J10" s="20"/>
      <c r="K10" s="20">
        <f ca="1">ROUND(INDIRECT(ADDRESS(ROW()+(0), COLUMN()+(-5), 1))*INDIRECT(ADDRESS(ROW()+(0), COLUMN()+(-2), 1)), 2)</f>
        <v>12.390000</v>
      </c>
    </row>
    <row r="11" spans="1:11" ht="34.50" thickBot="1" customHeight="1">
      <c r="A11" s="17" t="s">
        <v>20</v>
      </c>
      <c r="B11" s="17" t="s">
        <v>21</v>
      </c>
      <c r="C11" s="17"/>
      <c r="D11" s="17"/>
      <c r="E11" s="17"/>
      <c r="F11" s="18">
        <v>0.500000</v>
      </c>
      <c r="G11" s="19" t="s">
        <v>22</v>
      </c>
      <c r="H11" s="19"/>
      <c r="I11" s="20">
        <v>0.900000</v>
      </c>
      <c r="J11" s="20"/>
      <c r="K11" s="20">
        <f ca="1">ROUND(INDIRECT(ADDRESS(ROW()+(0), COLUMN()+(-5), 1))*INDIRECT(ADDRESS(ROW()+(0), COLUMN()+(-2), 1)), 2)</f>
        <v>0.450000</v>
      </c>
    </row>
    <row r="12" spans="1:11" ht="13.50" thickBot="1" customHeight="1">
      <c r="A12" s="17" t="s">
        <v>23</v>
      </c>
      <c r="B12" s="17" t="s">
        <v>24</v>
      </c>
      <c r="C12" s="17"/>
      <c r="D12" s="17"/>
      <c r="E12" s="17"/>
      <c r="F12" s="18">
        <v>0.381000</v>
      </c>
      <c r="G12" s="19" t="s">
        <v>25</v>
      </c>
      <c r="H12" s="19"/>
      <c r="I12" s="20">
        <v>24.110000</v>
      </c>
      <c r="J12" s="20"/>
      <c r="K12" s="20">
        <f ca="1">ROUND(INDIRECT(ADDRESS(ROW()+(0), COLUMN()+(-5), 1))*INDIRECT(ADDRESS(ROW()+(0), COLUMN()+(-2), 1)), 2)</f>
        <v>9.190000</v>
      </c>
    </row>
    <row r="13" spans="1:11" ht="13.50" thickBot="1" customHeight="1">
      <c r="A13" s="17" t="s">
        <v>26</v>
      </c>
      <c r="B13" s="21" t="s">
        <v>27</v>
      </c>
      <c r="C13" s="21"/>
      <c r="D13" s="21"/>
      <c r="E13" s="21"/>
      <c r="F13" s="22">
        <v>0.381000</v>
      </c>
      <c r="G13" s="23" t="s">
        <v>28</v>
      </c>
      <c r="H13" s="23"/>
      <c r="I13" s="24">
        <v>21.400000</v>
      </c>
      <c r="J13" s="24"/>
      <c r="K13" s="24">
        <f ca="1">ROUND(INDIRECT(ADDRESS(ROW()+(0), COLUMN()+(-5), 1))*INDIRECT(ADDRESS(ROW()+(0), COLUMN()+(-2), 1)), 2)</f>
        <v>8.150000</v>
      </c>
    </row>
    <row r="14" spans="1:11" ht="13.5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32.100000</v>
      </c>
      <c r="J14" s="28"/>
      <c r="K14" s="28">
        <f ca="1">ROUND(INDIRECT(ADDRESS(ROW()+(0), COLUMN()+(-5), 1))*INDIRECT(ADDRESS(ROW()+(0), COLUMN()+(-2), 1))/100, 2)</f>
        <v>0.640000</v>
      </c>
    </row>
    <row r="15" spans="1:11" ht="13.5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32.740000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